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ARTX\Desktop\ШКОЛЫ\Школа\Меню школа\"/>
    </mc:Choice>
  </mc:AlternateContent>
  <bookViews>
    <workbookView xWindow="-120" yWindow="-120" windowWidth="29040" windowHeight="15840"/>
  </bookViews>
  <sheets>
    <sheet name="меню 1-4 к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61" i="1" l="1"/>
  <c r="G61" i="1"/>
  <c r="C50" i="1"/>
  <c r="C8" i="1" l="1"/>
  <c r="C19" i="1" l="1"/>
  <c r="G50" i="1" l="1"/>
  <c r="G55" i="1"/>
  <c r="C55" i="1"/>
  <c r="C44" i="1" l="1"/>
  <c r="C38" i="1"/>
  <c r="C30" i="1"/>
  <c r="G24" i="1"/>
  <c r="C24" i="1"/>
  <c r="G8" i="1" l="1"/>
  <c r="C31" i="1" l="1"/>
  <c r="F61" i="1"/>
  <c r="E61" i="1"/>
  <c r="D61" i="1"/>
  <c r="F55" i="1"/>
  <c r="E55" i="1"/>
  <c r="D55" i="1"/>
  <c r="F50" i="1"/>
  <c r="E50" i="1"/>
  <c r="D50" i="1"/>
  <c r="G44" i="1"/>
  <c r="F44" i="1"/>
  <c r="E44" i="1"/>
  <c r="D44" i="1"/>
  <c r="G38" i="1"/>
  <c r="F38" i="1"/>
  <c r="E38" i="1"/>
  <c r="D38" i="1"/>
  <c r="G30" i="1"/>
  <c r="D24" i="1"/>
  <c r="F30" i="1"/>
  <c r="E30" i="1"/>
  <c r="D30" i="1"/>
  <c r="F24" i="1"/>
  <c r="E24" i="1"/>
  <c r="G19" i="1"/>
  <c r="F19" i="1"/>
  <c r="E19" i="1"/>
  <c r="D19" i="1"/>
  <c r="G14" i="1"/>
  <c r="F14" i="1"/>
  <c r="E14" i="1"/>
  <c r="D14" i="1"/>
  <c r="G62" i="1" l="1"/>
  <c r="D62" i="1"/>
  <c r="C62" i="1"/>
  <c r="E62" i="1"/>
  <c r="F62" i="1"/>
  <c r="D8" i="1"/>
  <c r="D31" i="1" s="1"/>
  <c r="G31" i="1"/>
  <c r="F8" i="1"/>
  <c r="F31" i="1" s="1"/>
  <c r="E8" i="1"/>
  <c r="E31" i="1" s="1"/>
  <c r="G63" i="1" l="1"/>
  <c r="D63" i="1"/>
  <c r="E63" i="1"/>
  <c r="F63" i="1"/>
  <c r="C63" i="1"/>
</calcChain>
</file>

<file path=xl/sharedStrings.xml><?xml version="1.0" encoding="utf-8"?>
<sst xmlns="http://schemas.openxmlformats.org/spreadsheetml/2006/main" count="137" uniqueCount="71">
  <si>
    <t>Прием пищи</t>
  </si>
  <si>
    <t>Вес блюда, г</t>
  </si>
  <si>
    <t>Белки</t>
  </si>
  <si>
    <t>Жиры</t>
  </si>
  <si>
    <t>Углеводы</t>
  </si>
  <si>
    <t>Завтрак</t>
  </si>
  <si>
    <t>Макаронные изделия отварные</t>
  </si>
  <si>
    <t>Хлеб пшеничный</t>
  </si>
  <si>
    <t>Яйцо вареное</t>
  </si>
  <si>
    <t>Каша гречневая рассыпчатая</t>
  </si>
  <si>
    <t>Пудинг из творога запеченый с м.д.ж. 2,5%</t>
  </si>
  <si>
    <t>Кефирный напиток порц</t>
  </si>
  <si>
    <t>Котлета из курицы</t>
  </si>
  <si>
    <t>Пищевые вещества</t>
  </si>
  <si>
    <t>Энергетическая ценность</t>
  </si>
  <si>
    <t>№ рецептуры</t>
  </si>
  <si>
    <t xml:space="preserve">Наименование блюда </t>
  </si>
  <si>
    <t>Сок фруктовый</t>
  </si>
  <si>
    <t>Творожная запеканка</t>
  </si>
  <si>
    <t>Каша молочная вязкая овсяная с изюмом</t>
  </si>
  <si>
    <t>Неделя 2 День 2</t>
  </si>
  <si>
    <t>Итого за день</t>
  </si>
  <si>
    <t>Неделя 1 День 3</t>
  </si>
  <si>
    <t>Неделя 1 День 4</t>
  </si>
  <si>
    <t>Неделя 1 День 5</t>
  </si>
  <si>
    <t>Неделя 2 День 1</t>
  </si>
  <si>
    <t>Неделя 2    День 4</t>
  </si>
  <si>
    <t>Итого за неделю</t>
  </si>
  <si>
    <t>Итого за 2 неделе</t>
  </si>
  <si>
    <t>Итого за 2 неделю</t>
  </si>
  <si>
    <t>54-3гн</t>
  </si>
  <si>
    <t>54-1г</t>
  </si>
  <si>
    <t>пром</t>
  </si>
  <si>
    <t>54-1т</t>
  </si>
  <si>
    <t>54-4г</t>
  </si>
  <si>
    <t>54-23м</t>
  </si>
  <si>
    <t>54-1з</t>
  </si>
  <si>
    <t>54-10к</t>
  </si>
  <si>
    <t>54-7г</t>
  </si>
  <si>
    <t>289с</t>
  </si>
  <si>
    <t>54-21с</t>
  </si>
  <si>
    <t>54-1хн</t>
  </si>
  <si>
    <t>54-6к</t>
  </si>
  <si>
    <t>54-4т</t>
  </si>
  <si>
    <t>Неделя 2              День 3</t>
  </si>
  <si>
    <t>Неделя 2      День 5</t>
  </si>
  <si>
    <t>Неделя 1      День 1</t>
  </si>
  <si>
    <t>Неделя 1     День 2</t>
  </si>
  <si>
    <t>Сосиска отварная с маслом сливочным</t>
  </si>
  <si>
    <t>Сметаный соус</t>
  </si>
  <si>
    <t>Рыба тушенная с овощами</t>
  </si>
  <si>
    <t>54-4 с</t>
  </si>
  <si>
    <t>Чай сахаром и лимоном</t>
  </si>
  <si>
    <t>Кондитерское изделие (печенье)</t>
  </si>
  <si>
    <t>Каша жидкая молочная пшеная</t>
  </si>
  <si>
    <t>Чай с сахаром и лимоном</t>
  </si>
  <si>
    <t>Подгарнировка из консервирован  кукурузы</t>
  </si>
  <si>
    <t xml:space="preserve">Гуляш куриный </t>
  </si>
  <si>
    <t>54-6г</t>
  </si>
  <si>
    <t>Возврастная категория 1-4 класс</t>
  </si>
  <si>
    <t>Сыр полутвердый</t>
  </si>
  <si>
    <t>Компот из смеси сухофруктов</t>
  </si>
  <si>
    <t>Рис отварной</t>
  </si>
  <si>
    <t>Рис припущеный</t>
  </si>
  <si>
    <t xml:space="preserve">Чай с сахаром </t>
  </si>
  <si>
    <t>54-2гн</t>
  </si>
  <si>
    <t>Какао с молоком</t>
  </si>
  <si>
    <t>54-21гн</t>
  </si>
  <si>
    <t>595/22</t>
  </si>
  <si>
    <t>Плоды свежие (яблоко)</t>
  </si>
  <si>
    <t>Наггетсы курин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</si>
</sst>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topLeftCell="A23" workbookViewId="0">
      <selection activeCell="C60" sqref="C60"/>
    </sheetView>
  </sheetViews>
  <sheetFormatPr defaultRowHeight="15" x14ac:dyDescent="0.25"/>
  <cols>
    <col min="1" max="1" width="14.42578125" customWidth="1"/>
    <col min="2" max="2" width="44" customWidth="1"/>
    <col min="3" max="3" width="11" customWidth="1"/>
    <col min="4" max="4" width="12" customWidth="1"/>
    <col min="5" max="5" width="10" customWidth="1"/>
    <col min="6" max="6" width="11.140625" customWidth="1"/>
    <col min="7" max="7" width="14.42578125" customWidth="1"/>
    <col min="8" max="8" width="12" style="2" customWidth="1"/>
  </cols>
  <sheetData>
    <row r="1" spans="1:8" ht="18.75" x14ac:dyDescent="0.3">
      <c r="A1" s="22"/>
      <c r="B1" s="25" t="s">
        <v>59</v>
      </c>
      <c r="C1" s="22"/>
      <c r="D1" s="22"/>
      <c r="E1" s="22"/>
      <c r="F1" s="22"/>
      <c r="G1" s="22"/>
      <c r="H1" s="23"/>
    </row>
    <row r="2" spans="1:8" ht="15.75" x14ac:dyDescent="0.25">
      <c r="A2" s="31" t="s">
        <v>0</v>
      </c>
      <c r="B2" s="32" t="s">
        <v>16</v>
      </c>
      <c r="C2" s="31" t="s">
        <v>1</v>
      </c>
      <c r="D2" s="33" t="s">
        <v>13</v>
      </c>
      <c r="E2" s="33"/>
      <c r="F2" s="33"/>
      <c r="G2" s="10"/>
      <c r="H2" s="5"/>
    </row>
    <row r="3" spans="1:8" ht="47.25" x14ac:dyDescent="0.25">
      <c r="A3" s="31"/>
      <c r="B3" s="32"/>
      <c r="C3" s="31"/>
      <c r="D3" s="18" t="s">
        <v>2</v>
      </c>
      <c r="E3" s="18" t="s">
        <v>3</v>
      </c>
      <c r="F3" s="18" t="s">
        <v>4</v>
      </c>
      <c r="G3" s="18" t="s">
        <v>14</v>
      </c>
      <c r="H3" s="19" t="s">
        <v>15</v>
      </c>
    </row>
    <row r="4" spans="1:8" ht="31.5" x14ac:dyDescent="0.25">
      <c r="A4" s="15" t="s">
        <v>46</v>
      </c>
      <c r="B4" s="3" t="s">
        <v>48</v>
      </c>
      <c r="C4" s="4">
        <v>70</v>
      </c>
      <c r="D4" s="4">
        <v>5.7</v>
      </c>
      <c r="E4" s="4">
        <v>16.8</v>
      </c>
      <c r="F4" s="4">
        <v>42.5</v>
      </c>
      <c r="G4" s="4">
        <v>174</v>
      </c>
      <c r="H4" s="5" t="s">
        <v>32</v>
      </c>
    </row>
    <row r="5" spans="1:8" ht="15.75" x14ac:dyDescent="0.25">
      <c r="A5" s="16" t="s">
        <v>5</v>
      </c>
      <c r="B5" s="3" t="s">
        <v>6</v>
      </c>
      <c r="C5" s="4">
        <v>150</v>
      </c>
      <c r="D5" s="4">
        <v>5.3</v>
      </c>
      <c r="E5" s="4">
        <v>5.5</v>
      </c>
      <c r="F5" s="4">
        <v>32.700000000000003</v>
      </c>
      <c r="G5" s="4">
        <v>202</v>
      </c>
      <c r="H5" s="5" t="s">
        <v>31</v>
      </c>
    </row>
    <row r="6" spans="1:8" ht="15.75" x14ac:dyDescent="0.25">
      <c r="A6" s="10"/>
      <c r="B6" s="28" t="s">
        <v>64</v>
      </c>
      <c r="C6" s="29">
        <v>200</v>
      </c>
      <c r="D6" s="29">
        <v>0</v>
      </c>
      <c r="E6" s="29">
        <v>0</v>
      </c>
      <c r="F6" s="29">
        <v>9.9</v>
      </c>
      <c r="G6" s="29">
        <v>37.9</v>
      </c>
      <c r="H6" s="5" t="s">
        <v>65</v>
      </c>
    </row>
    <row r="7" spans="1:8" ht="16.5" customHeight="1" x14ac:dyDescent="0.25">
      <c r="A7" s="10"/>
      <c r="B7" s="3" t="s">
        <v>7</v>
      </c>
      <c r="C7" s="30">
        <v>60</v>
      </c>
      <c r="D7" s="30">
        <v>4.5599999999999996</v>
      </c>
      <c r="E7" s="30">
        <v>0.48</v>
      </c>
      <c r="F7" s="30">
        <v>29.52</v>
      </c>
      <c r="G7" s="30">
        <v>141</v>
      </c>
      <c r="H7" s="5" t="s">
        <v>32</v>
      </c>
    </row>
    <row r="8" spans="1:8" s="1" customFormat="1" ht="25.5" customHeight="1" x14ac:dyDescent="0.25">
      <c r="A8" s="21" t="s">
        <v>21</v>
      </c>
      <c r="B8" s="8"/>
      <c r="C8" s="9">
        <f>SUM(C4:C7)</f>
        <v>480</v>
      </c>
      <c r="D8" s="9">
        <f>SUM(D4:D7)</f>
        <v>15.559999999999999</v>
      </c>
      <c r="E8" s="9">
        <f t="shared" ref="E8:F8" si="0">SUM(E4:E7)</f>
        <v>22.78</v>
      </c>
      <c r="F8" s="9">
        <f t="shared" si="0"/>
        <v>114.62</v>
      </c>
      <c r="G8" s="9">
        <f>SUM(G4:G7)</f>
        <v>554.9</v>
      </c>
      <c r="H8" s="9"/>
    </row>
    <row r="9" spans="1:8" ht="31.5" x14ac:dyDescent="0.25">
      <c r="A9" s="15" t="s">
        <v>47</v>
      </c>
      <c r="B9" s="3" t="s">
        <v>18</v>
      </c>
      <c r="C9" s="5">
        <v>80</v>
      </c>
      <c r="D9" s="4">
        <v>25.6</v>
      </c>
      <c r="E9" s="4">
        <v>16.100000000000001</v>
      </c>
      <c r="F9" s="4">
        <v>25</v>
      </c>
      <c r="G9" s="4">
        <v>347.8</v>
      </c>
      <c r="H9" s="5" t="s">
        <v>33</v>
      </c>
    </row>
    <row r="10" spans="1:8" ht="15.75" x14ac:dyDescent="0.25">
      <c r="A10" s="15"/>
      <c r="B10" s="3" t="s">
        <v>49</v>
      </c>
      <c r="C10" s="4">
        <v>40</v>
      </c>
      <c r="D10" s="4">
        <v>0.57999999999999996</v>
      </c>
      <c r="E10" s="4">
        <v>3.3</v>
      </c>
      <c r="F10" s="4">
        <v>1.32</v>
      </c>
      <c r="G10" s="4">
        <v>37.22</v>
      </c>
      <c r="H10" s="5" t="s">
        <v>51</v>
      </c>
    </row>
    <row r="11" spans="1:8" ht="15.75" x14ac:dyDescent="0.25">
      <c r="A11" s="15"/>
      <c r="B11" s="3" t="s">
        <v>7</v>
      </c>
      <c r="C11" s="30">
        <v>40</v>
      </c>
      <c r="D11" s="30">
        <v>3.04</v>
      </c>
      <c r="E11" s="30">
        <v>0.32</v>
      </c>
      <c r="F11" s="30">
        <v>19.68</v>
      </c>
      <c r="G11" s="30">
        <v>94</v>
      </c>
      <c r="H11" s="5" t="s">
        <v>32</v>
      </c>
    </row>
    <row r="12" spans="1:8" ht="15.75" x14ac:dyDescent="0.25">
      <c r="A12" s="15"/>
      <c r="B12" s="10" t="s">
        <v>69</v>
      </c>
      <c r="C12" s="30">
        <v>100</v>
      </c>
      <c r="D12" s="30">
        <v>0.4</v>
      </c>
      <c r="E12" s="30">
        <v>0</v>
      </c>
      <c r="F12" s="30">
        <v>9.8000000000000007</v>
      </c>
      <c r="G12" s="30">
        <v>44</v>
      </c>
      <c r="H12" s="5">
        <v>82</v>
      </c>
    </row>
    <row r="13" spans="1:8" ht="15.75" x14ac:dyDescent="0.25">
      <c r="A13" s="16" t="s">
        <v>5</v>
      </c>
      <c r="B13" s="3" t="s">
        <v>11</v>
      </c>
      <c r="C13" s="4">
        <v>200</v>
      </c>
      <c r="D13" s="4">
        <v>5.8</v>
      </c>
      <c r="E13" s="4">
        <v>6.4</v>
      </c>
      <c r="F13" s="4">
        <v>18.2</v>
      </c>
      <c r="G13" s="4">
        <v>160</v>
      </c>
      <c r="H13" s="5">
        <v>401</v>
      </c>
    </row>
    <row r="14" spans="1:8" ht="27" customHeight="1" x14ac:dyDescent="0.25">
      <c r="A14" s="21" t="s">
        <v>21</v>
      </c>
      <c r="B14" s="8"/>
      <c r="C14" s="9">
        <f>SUM(C9:C13)</f>
        <v>460</v>
      </c>
      <c r="D14" s="9">
        <f>SUM(D9:D13)</f>
        <v>35.419999999999995</v>
      </c>
      <c r="E14" s="9">
        <f>SUM(E9:E13)</f>
        <v>26.120000000000005</v>
      </c>
      <c r="F14" s="9">
        <f>SUM(F9:F13)</f>
        <v>74</v>
      </c>
      <c r="G14" s="9">
        <f>SUM(G9:G13)</f>
        <v>683.02</v>
      </c>
      <c r="H14" s="9"/>
    </row>
    <row r="15" spans="1:8" ht="31.5" x14ac:dyDescent="0.25">
      <c r="A15" s="15" t="s">
        <v>22</v>
      </c>
      <c r="B15" s="10" t="s">
        <v>70</v>
      </c>
      <c r="C15" s="4">
        <v>65</v>
      </c>
      <c r="D15" s="4">
        <v>10.46</v>
      </c>
      <c r="E15" s="4">
        <v>5.05</v>
      </c>
      <c r="F15" s="4">
        <v>4.5199999999999996</v>
      </c>
      <c r="G15" s="4">
        <v>107.17</v>
      </c>
      <c r="H15" s="5" t="s">
        <v>68</v>
      </c>
    </row>
    <row r="16" spans="1:8" ht="15.75" x14ac:dyDescent="0.25">
      <c r="A16" s="16" t="s">
        <v>5</v>
      </c>
      <c r="B16" s="10" t="s">
        <v>9</v>
      </c>
      <c r="C16" s="4">
        <v>150</v>
      </c>
      <c r="D16" s="4">
        <v>6.8</v>
      </c>
      <c r="E16" s="4">
        <v>6.6</v>
      </c>
      <c r="F16" s="4">
        <v>35.9</v>
      </c>
      <c r="G16" s="4">
        <v>216.3</v>
      </c>
      <c r="H16" s="5" t="s">
        <v>34</v>
      </c>
    </row>
    <row r="17" spans="1:8" ht="15.75" x14ac:dyDescent="0.25">
      <c r="A17" s="10"/>
      <c r="B17" s="3" t="s">
        <v>7</v>
      </c>
      <c r="C17" s="30">
        <v>60</v>
      </c>
      <c r="D17" s="30">
        <v>4.5599999999999996</v>
      </c>
      <c r="E17" s="30">
        <v>0.48</v>
      </c>
      <c r="F17" s="30">
        <v>29.52</v>
      </c>
      <c r="G17" s="30">
        <v>141</v>
      </c>
      <c r="H17" s="5" t="s">
        <v>32</v>
      </c>
    </row>
    <row r="18" spans="1:8" ht="15.75" x14ac:dyDescent="0.25">
      <c r="A18" s="10"/>
      <c r="B18" s="3" t="s">
        <v>52</v>
      </c>
      <c r="C18" s="4">
        <v>200</v>
      </c>
      <c r="D18" s="4">
        <v>0.3</v>
      </c>
      <c r="E18" s="4">
        <v>0</v>
      </c>
      <c r="F18" s="4">
        <v>6.7</v>
      </c>
      <c r="G18" s="4">
        <v>27.9</v>
      </c>
      <c r="H18" s="5" t="s">
        <v>30</v>
      </c>
    </row>
    <row r="19" spans="1:8" ht="24.75" customHeight="1" x14ac:dyDescent="0.25">
      <c r="A19" s="21" t="s">
        <v>21</v>
      </c>
      <c r="B19" s="8"/>
      <c r="C19" s="9">
        <f>SUM(C15:C18)</f>
        <v>475</v>
      </c>
      <c r="D19" s="9">
        <f>SUM(D15:D18)</f>
        <v>22.12</v>
      </c>
      <c r="E19" s="9">
        <f>SUM(E15:E18)</f>
        <v>12.129999999999999</v>
      </c>
      <c r="F19" s="9">
        <f>SUM(F15:F18)</f>
        <v>76.64</v>
      </c>
      <c r="G19" s="9">
        <f>SUM(G15:G18)</f>
        <v>492.37</v>
      </c>
      <c r="H19" s="9"/>
    </row>
    <row r="20" spans="1:8" ht="27" customHeight="1" x14ac:dyDescent="0.25">
      <c r="A20" s="15" t="s">
        <v>23</v>
      </c>
      <c r="B20" s="3" t="s">
        <v>63</v>
      </c>
      <c r="C20" s="4">
        <v>150</v>
      </c>
      <c r="D20" s="11">
        <v>3.5</v>
      </c>
      <c r="E20" s="4">
        <v>5.4</v>
      </c>
      <c r="F20" s="4">
        <v>34.5</v>
      </c>
      <c r="G20" s="4">
        <v>202.1</v>
      </c>
      <c r="H20" s="5" t="s">
        <v>38</v>
      </c>
    </row>
    <row r="21" spans="1:8" ht="15.75" x14ac:dyDescent="0.25">
      <c r="A21" s="16" t="s">
        <v>5</v>
      </c>
      <c r="B21" s="12" t="s">
        <v>50</v>
      </c>
      <c r="C21" s="4">
        <v>80</v>
      </c>
      <c r="D21" s="4">
        <v>10</v>
      </c>
      <c r="E21" s="4">
        <v>8.02</v>
      </c>
      <c r="F21" s="4">
        <v>36.6</v>
      </c>
      <c r="G21" s="4">
        <v>131.19999999999999</v>
      </c>
      <c r="H21" s="5" t="s">
        <v>35</v>
      </c>
    </row>
    <row r="22" spans="1:8" ht="15.75" x14ac:dyDescent="0.25">
      <c r="A22" s="10"/>
      <c r="B22" s="6" t="s">
        <v>61</v>
      </c>
      <c r="C22" s="5">
        <v>200</v>
      </c>
      <c r="D22" s="7">
        <v>0.5</v>
      </c>
      <c r="E22" s="5">
        <v>0</v>
      </c>
      <c r="F22" s="5">
        <v>19.8</v>
      </c>
      <c r="G22" s="5">
        <v>81</v>
      </c>
      <c r="H22" s="5" t="s">
        <v>41</v>
      </c>
    </row>
    <row r="23" spans="1:8" ht="15.75" x14ac:dyDescent="0.25">
      <c r="A23" s="10"/>
      <c r="B23" s="3" t="s">
        <v>7</v>
      </c>
      <c r="C23" s="4">
        <v>40</v>
      </c>
      <c r="D23" s="4">
        <v>3.04</v>
      </c>
      <c r="E23" s="4">
        <v>0.32</v>
      </c>
      <c r="F23" s="4">
        <v>19.68</v>
      </c>
      <c r="G23" s="4">
        <v>94</v>
      </c>
      <c r="H23" s="5" t="s">
        <v>32</v>
      </c>
    </row>
    <row r="24" spans="1:8" ht="30.75" customHeight="1" x14ac:dyDescent="0.25">
      <c r="A24" s="21" t="s">
        <v>21</v>
      </c>
      <c r="B24" s="8"/>
      <c r="C24" s="9">
        <f>SUM(C20:C23)</f>
        <v>470</v>
      </c>
      <c r="D24" s="9">
        <f>SUM(D20:D23)</f>
        <v>17.04</v>
      </c>
      <c r="E24" s="9">
        <f>SUM(E20:E23)</f>
        <v>13.74</v>
      </c>
      <c r="F24" s="9">
        <f>SUM(F20:F23)</f>
        <v>110.57999999999998</v>
      </c>
      <c r="G24" s="9">
        <f>SUM(G20:G23)</f>
        <v>508.29999999999995</v>
      </c>
      <c r="H24" s="9"/>
    </row>
    <row r="25" spans="1:8" ht="31.5" x14ac:dyDescent="0.25">
      <c r="A25" s="15" t="s">
        <v>24</v>
      </c>
      <c r="B25" s="3" t="s">
        <v>60</v>
      </c>
      <c r="C25" s="4">
        <v>15</v>
      </c>
      <c r="D25" s="4">
        <v>3.5</v>
      </c>
      <c r="E25" s="4">
        <v>4.43</v>
      </c>
      <c r="F25" s="4">
        <v>0</v>
      </c>
      <c r="G25" s="4">
        <v>53.7</v>
      </c>
      <c r="H25" s="5" t="s">
        <v>36</v>
      </c>
    </row>
    <row r="26" spans="1:8" ht="15.75" x14ac:dyDescent="0.25">
      <c r="A26" s="16" t="s">
        <v>5</v>
      </c>
      <c r="B26" s="3" t="s">
        <v>19</v>
      </c>
      <c r="C26" s="4">
        <v>150</v>
      </c>
      <c r="D26" s="4">
        <v>6</v>
      </c>
      <c r="E26" s="4">
        <v>8.1</v>
      </c>
      <c r="F26" s="4">
        <v>29</v>
      </c>
      <c r="G26" s="4">
        <v>212.9</v>
      </c>
      <c r="H26" s="5" t="s">
        <v>37</v>
      </c>
    </row>
    <row r="27" spans="1:8" ht="15.75" x14ac:dyDescent="0.25">
      <c r="A27" s="10"/>
      <c r="B27" s="3" t="s">
        <v>53</v>
      </c>
      <c r="C27" s="26">
        <v>25</v>
      </c>
      <c r="D27" s="26">
        <v>1.5</v>
      </c>
      <c r="E27" s="26">
        <v>2</v>
      </c>
      <c r="F27" s="26">
        <v>14.9</v>
      </c>
      <c r="G27" s="26">
        <v>83.2</v>
      </c>
      <c r="H27" s="5" t="s">
        <v>32</v>
      </c>
    </row>
    <row r="28" spans="1:8" ht="15.75" x14ac:dyDescent="0.25">
      <c r="A28" s="10"/>
      <c r="B28" s="28" t="s">
        <v>64</v>
      </c>
      <c r="C28" s="29">
        <v>200</v>
      </c>
      <c r="D28" s="29">
        <v>0</v>
      </c>
      <c r="E28" s="29">
        <v>0</v>
      </c>
      <c r="F28" s="29">
        <v>9.9</v>
      </c>
      <c r="G28" s="29">
        <v>37.9</v>
      </c>
      <c r="H28" s="5" t="s">
        <v>65</v>
      </c>
    </row>
    <row r="29" spans="1:8" ht="15.75" x14ac:dyDescent="0.25">
      <c r="A29" s="10"/>
      <c r="B29" s="3" t="s">
        <v>7</v>
      </c>
      <c r="C29" s="30">
        <v>60</v>
      </c>
      <c r="D29" s="30">
        <v>4.5599999999999996</v>
      </c>
      <c r="E29" s="30">
        <v>0.48</v>
      </c>
      <c r="F29" s="30">
        <v>29.52</v>
      </c>
      <c r="G29" s="30">
        <v>141</v>
      </c>
      <c r="H29" s="5" t="s">
        <v>32</v>
      </c>
    </row>
    <row r="30" spans="1:8" ht="24.75" customHeight="1" x14ac:dyDescent="0.25">
      <c r="A30" s="21" t="s">
        <v>21</v>
      </c>
      <c r="B30" s="8"/>
      <c r="C30" s="9">
        <f>SUM(C25:C29)</f>
        <v>450</v>
      </c>
      <c r="D30" s="9">
        <f>SUM(D25:D29)</f>
        <v>15.559999999999999</v>
      </c>
      <c r="E30" s="9">
        <f>SUM(E25:E29)</f>
        <v>15.01</v>
      </c>
      <c r="F30" s="9">
        <f>SUM(F25:F29)</f>
        <v>83.32</v>
      </c>
      <c r="G30" s="9">
        <f>SUM(G25:G29)</f>
        <v>528.70000000000005</v>
      </c>
      <c r="H30" s="9"/>
    </row>
    <row r="31" spans="1:8" ht="29.25" customHeight="1" x14ac:dyDescent="0.25">
      <c r="A31" s="17" t="s">
        <v>27</v>
      </c>
      <c r="B31" s="13"/>
      <c r="C31" s="14">
        <f>C8+C14+C19+C24+C30</f>
        <v>2335</v>
      </c>
      <c r="D31" s="14">
        <f>D8+D14+D19+D24+D30</f>
        <v>105.69999999999999</v>
      </c>
      <c r="E31" s="14">
        <f>E8+E14+E19+E24+E30</f>
        <v>89.78</v>
      </c>
      <c r="F31" s="14">
        <f>F8+F14+F19+F24+F30</f>
        <v>459.15999999999997</v>
      </c>
      <c r="G31" s="14">
        <f>G8+G14+G19+G24+G30</f>
        <v>2767.29</v>
      </c>
      <c r="H31" s="14"/>
    </row>
    <row r="32" spans="1:8" ht="15.75" x14ac:dyDescent="0.25">
      <c r="A32" s="31" t="s">
        <v>0</v>
      </c>
      <c r="B32" s="32" t="s">
        <v>16</v>
      </c>
      <c r="C32" s="31" t="s">
        <v>1</v>
      </c>
      <c r="D32" s="33" t="s">
        <v>13</v>
      </c>
      <c r="E32" s="33"/>
      <c r="F32" s="33"/>
      <c r="G32" s="10"/>
      <c r="H32" s="5"/>
    </row>
    <row r="33" spans="1:8" ht="47.25" x14ac:dyDescent="0.25">
      <c r="A33" s="31"/>
      <c r="B33" s="32"/>
      <c r="C33" s="31"/>
      <c r="D33" s="18" t="s">
        <v>2</v>
      </c>
      <c r="E33" s="18" t="s">
        <v>3</v>
      </c>
      <c r="F33" s="18" t="s">
        <v>4</v>
      </c>
      <c r="G33" s="18" t="s">
        <v>14</v>
      </c>
      <c r="H33" s="19" t="s">
        <v>15</v>
      </c>
    </row>
    <row r="34" spans="1:8" ht="38.25" customHeight="1" x14ac:dyDescent="0.25">
      <c r="A34" s="15" t="s">
        <v>25</v>
      </c>
      <c r="B34" s="3" t="s">
        <v>6</v>
      </c>
      <c r="C34" s="4">
        <v>150</v>
      </c>
      <c r="D34" s="4">
        <v>5.3</v>
      </c>
      <c r="E34" s="4">
        <v>5.5</v>
      </c>
      <c r="F34" s="4">
        <v>32.700000000000003</v>
      </c>
      <c r="G34" s="4">
        <v>202</v>
      </c>
      <c r="H34" s="5" t="s">
        <v>31</v>
      </c>
    </row>
    <row r="35" spans="1:8" ht="18.75" customHeight="1" x14ac:dyDescent="0.25">
      <c r="A35" s="16" t="s">
        <v>5</v>
      </c>
      <c r="B35" s="3" t="s">
        <v>48</v>
      </c>
      <c r="C35" s="4">
        <v>70</v>
      </c>
      <c r="D35" s="4">
        <v>5.7</v>
      </c>
      <c r="E35" s="4">
        <v>16.8</v>
      </c>
      <c r="F35" s="4">
        <v>42.5</v>
      </c>
      <c r="G35" s="4">
        <v>174</v>
      </c>
      <c r="H35" s="5" t="s">
        <v>32</v>
      </c>
    </row>
    <row r="36" spans="1:8" ht="18.75" customHeight="1" x14ac:dyDescent="0.25">
      <c r="A36" s="16"/>
      <c r="B36" s="3" t="s">
        <v>17</v>
      </c>
      <c r="C36" s="4">
        <v>200</v>
      </c>
      <c r="D36" s="4">
        <v>1</v>
      </c>
      <c r="E36" s="4">
        <v>0.2</v>
      </c>
      <c r="F36" s="4">
        <v>20.2</v>
      </c>
      <c r="G36" s="4">
        <v>92</v>
      </c>
      <c r="H36" s="5" t="s">
        <v>32</v>
      </c>
    </row>
    <row r="37" spans="1:8" ht="19.5" customHeight="1" x14ac:dyDescent="0.25">
      <c r="A37" s="10"/>
      <c r="B37" s="3" t="s">
        <v>7</v>
      </c>
      <c r="C37" s="4">
        <v>60</v>
      </c>
      <c r="D37" s="4">
        <v>4.5599999999999996</v>
      </c>
      <c r="E37" s="4">
        <v>0.48</v>
      </c>
      <c r="F37" s="4">
        <v>29.52</v>
      </c>
      <c r="G37" s="4">
        <v>141</v>
      </c>
      <c r="H37" s="5" t="s">
        <v>32</v>
      </c>
    </row>
    <row r="38" spans="1:8" ht="29.25" customHeight="1" x14ac:dyDescent="0.25">
      <c r="A38" s="21" t="s">
        <v>21</v>
      </c>
      <c r="B38" s="8"/>
      <c r="C38" s="9">
        <f>SUM(C34:C37)</f>
        <v>480</v>
      </c>
      <c r="D38" s="9">
        <f>SUM(D34:D37)</f>
        <v>16.559999999999999</v>
      </c>
      <c r="E38" s="9">
        <f>SUM(E34:E37)</f>
        <v>22.98</v>
      </c>
      <c r="F38" s="9">
        <f>SUM(F34:F37)</f>
        <v>124.92</v>
      </c>
      <c r="G38" s="9">
        <f>SUM(G34:G37)</f>
        <v>609</v>
      </c>
      <c r="H38" s="9"/>
    </row>
    <row r="39" spans="1:8" ht="31.5" x14ac:dyDescent="0.25">
      <c r="A39" s="15" t="s">
        <v>20</v>
      </c>
      <c r="B39" s="20" t="s">
        <v>56</v>
      </c>
      <c r="C39" s="4">
        <v>40</v>
      </c>
      <c r="D39" s="11">
        <v>0.6</v>
      </c>
      <c r="E39" s="4">
        <v>0.1</v>
      </c>
      <c r="F39" s="4">
        <v>3.05</v>
      </c>
      <c r="G39" s="4">
        <v>15.65</v>
      </c>
      <c r="H39" s="5" t="s">
        <v>40</v>
      </c>
    </row>
    <row r="40" spans="1:8" ht="15.75" x14ac:dyDescent="0.25">
      <c r="A40" s="16" t="s">
        <v>5</v>
      </c>
      <c r="B40" s="3" t="s">
        <v>12</v>
      </c>
      <c r="C40" s="4">
        <v>80</v>
      </c>
      <c r="D40" s="4">
        <v>14.4</v>
      </c>
      <c r="E40" s="4">
        <v>3.3</v>
      </c>
      <c r="F40" s="4">
        <v>10.1</v>
      </c>
      <c r="G40" s="4">
        <v>127.1</v>
      </c>
      <c r="H40" s="5" t="s">
        <v>39</v>
      </c>
    </row>
    <row r="41" spans="1:8" ht="15.75" x14ac:dyDescent="0.25">
      <c r="A41" s="16"/>
      <c r="B41" s="10" t="s">
        <v>9</v>
      </c>
      <c r="C41" s="4">
        <v>150</v>
      </c>
      <c r="D41" s="4">
        <v>6.8</v>
      </c>
      <c r="E41" s="4">
        <v>6.6</v>
      </c>
      <c r="F41" s="4">
        <v>35.9</v>
      </c>
      <c r="G41" s="4">
        <v>216.3</v>
      </c>
      <c r="H41" s="5" t="s">
        <v>34</v>
      </c>
    </row>
    <row r="42" spans="1:8" ht="19.5" customHeight="1" x14ac:dyDescent="0.25">
      <c r="A42" s="10"/>
      <c r="B42" s="6" t="s">
        <v>55</v>
      </c>
      <c r="C42" s="5">
        <v>200</v>
      </c>
      <c r="D42" s="7">
        <v>0.3</v>
      </c>
      <c r="E42" s="5">
        <v>0</v>
      </c>
      <c r="F42" s="5">
        <v>6.7</v>
      </c>
      <c r="G42" s="5">
        <v>27.9</v>
      </c>
      <c r="H42" s="5" t="s">
        <v>30</v>
      </c>
    </row>
    <row r="43" spans="1:8" ht="18.75" customHeight="1" x14ac:dyDescent="0.25">
      <c r="A43" s="10"/>
      <c r="B43" s="3" t="s">
        <v>7</v>
      </c>
      <c r="C43" s="4">
        <v>40</v>
      </c>
      <c r="D43" s="4">
        <v>3.04</v>
      </c>
      <c r="E43" s="4">
        <v>0.32</v>
      </c>
      <c r="F43" s="4">
        <v>19.68</v>
      </c>
      <c r="G43" s="4">
        <v>94</v>
      </c>
      <c r="H43" s="5" t="s">
        <v>32</v>
      </c>
    </row>
    <row r="44" spans="1:8" ht="35.25" customHeight="1" x14ac:dyDescent="0.25">
      <c r="A44" s="21" t="s">
        <v>21</v>
      </c>
      <c r="B44" s="8"/>
      <c r="C44" s="9">
        <f>SUM(C39:C43)</f>
        <v>510</v>
      </c>
      <c r="D44" s="9">
        <f>SUM(D39:D43)</f>
        <v>25.14</v>
      </c>
      <c r="E44" s="9">
        <f>SUM(E39:E43)</f>
        <v>10.32</v>
      </c>
      <c r="F44" s="9">
        <f>SUM(F39:F43)</f>
        <v>75.430000000000007</v>
      </c>
      <c r="G44" s="9">
        <f>SUM(G39:G43)</f>
        <v>480.95</v>
      </c>
      <c r="H44" s="9"/>
    </row>
    <row r="45" spans="1:8" ht="31.5" x14ac:dyDescent="0.25">
      <c r="A45" s="24" t="s">
        <v>44</v>
      </c>
      <c r="B45" s="3" t="s">
        <v>54</v>
      </c>
      <c r="C45" s="4">
        <v>150</v>
      </c>
      <c r="D45" s="4">
        <v>6</v>
      </c>
      <c r="E45" s="4">
        <v>7.7</v>
      </c>
      <c r="F45" s="4">
        <v>28.2</v>
      </c>
      <c r="G45" s="4">
        <v>206.2</v>
      </c>
      <c r="H45" s="5" t="s">
        <v>42</v>
      </c>
    </row>
    <row r="46" spans="1:8" ht="15.75" x14ac:dyDescent="0.25">
      <c r="A46" s="16" t="s">
        <v>5</v>
      </c>
      <c r="B46" s="3" t="s">
        <v>8</v>
      </c>
      <c r="C46" s="4">
        <v>40</v>
      </c>
      <c r="D46" s="4">
        <v>5.08</v>
      </c>
      <c r="E46" s="4">
        <v>4.5999999999999996</v>
      </c>
      <c r="F46" s="4">
        <v>0.28000000000000003</v>
      </c>
      <c r="G46" s="4">
        <v>63</v>
      </c>
      <c r="H46" s="5">
        <v>213</v>
      </c>
    </row>
    <row r="47" spans="1:8" ht="15.75" x14ac:dyDescent="0.25">
      <c r="A47" s="16"/>
      <c r="B47" s="3" t="s">
        <v>7</v>
      </c>
      <c r="C47" s="30">
        <v>60</v>
      </c>
      <c r="D47" s="30">
        <v>4.5599999999999996</v>
      </c>
      <c r="E47" s="30">
        <v>0.48</v>
      </c>
      <c r="F47" s="30">
        <v>29.52</v>
      </c>
      <c r="G47" s="30">
        <v>141</v>
      </c>
      <c r="H47" s="5" t="s">
        <v>32</v>
      </c>
    </row>
    <row r="48" spans="1:8" ht="15.75" x14ac:dyDescent="0.25">
      <c r="A48" s="10"/>
      <c r="B48" s="3" t="s">
        <v>60</v>
      </c>
      <c r="C48" s="4">
        <v>15</v>
      </c>
      <c r="D48" s="4">
        <v>3.35</v>
      </c>
      <c r="E48" s="4">
        <v>4.09</v>
      </c>
      <c r="F48" s="4">
        <v>0</v>
      </c>
      <c r="G48" s="4">
        <v>50.01</v>
      </c>
      <c r="H48" s="5" t="s">
        <v>36</v>
      </c>
    </row>
    <row r="49" spans="1:8" ht="15.75" x14ac:dyDescent="0.25">
      <c r="A49" s="10"/>
      <c r="B49" s="3" t="s">
        <v>11</v>
      </c>
      <c r="C49" s="4">
        <v>200</v>
      </c>
      <c r="D49" s="4">
        <v>5.8</v>
      </c>
      <c r="E49" s="4">
        <v>6.4</v>
      </c>
      <c r="F49" s="4">
        <v>18.2</v>
      </c>
      <c r="G49" s="4">
        <v>160</v>
      </c>
      <c r="H49" s="5">
        <v>401</v>
      </c>
    </row>
    <row r="50" spans="1:8" ht="29.25" customHeight="1" x14ac:dyDescent="0.25">
      <c r="A50" s="21" t="s">
        <v>21</v>
      </c>
      <c r="B50" s="8"/>
      <c r="C50" s="9">
        <f>SUM(C45:C49)</f>
        <v>465</v>
      </c>
      <c r="D50" s="9">
        <f>SUM(D45:D49)</f>
        <v>24.790000000000003</v>
      </c>
      <c r="E50" s="9">
        <f>SUM(E45:E49)</f>
        <v>23.270000000000003</v>
      </c>
      <c r="F50" s="9">
        <f>SUM(F45:F49)</f>
        <v>76.2</v>
      </c>
      <c r="G50" s="9">
        <f>SUM(G45:G49)</f>
        <v>620.21</v>
      </c>
      <c r="H50" s="9"/>
    </row>
    <row r="51" spans="1:8" ht="31.5" x14ac:dyDescent="0.25">
      <c r="A51" s="15" t="s">
        <v>26</v>
      </c>
      <c r="B51" s="3" t="s">
        <v>62</v>
      </c>
      <c r="C51" s="4">
        <v>150</v>
      </c>
      <c r="D51" s="4">
        <v>3.6</v>
      </c>
      <c r="E51" s="4">
        <v>5.4</v>
      </c>
      <c r="F51" s="4">
        <v>36.4</v>
      </c>
      <c r="G51" s="4">
        <v>208.7</v>
      </c>
      <c r="H51" s="5" t="s">
        <v>58</v>
      </c>
    </row>
    <row r="52" spans="1:8" ht="15.75" x14ac:dyDescent="0.25">
      <c r="A52" s="16" t="s">
        <v>5</v>
      </c>
      <c r="B52" s="3" t="s">
        <v>57</v>
      </c>
      <c r="C52" s="5">
        <v>80</v>
      </c>
      <c r="D52" s="4">
        <v>14.5</v>
      </c>
      <c r="E52" s="4">
        <v>16.75</v>
      </c>
      <c r="F52" s="4">
        <v>2.82</v>
      </c>
      <c r="G52" s="4">
        <v>217</v>
      </c>
      <c r="H52" s="5">
        <v>260</v>
      </c>
    </row>
    <row r="53" spans="1:8" ht="15.75" x14ac:dyDescent="0.25">
      <c r="A53" s="10"/>
      <c r="B53" s="6" t="s">
        <v>61</v>
      </c>
      <c r="C53" s="5">
        <v>180</v>
      </c>
      <c r="D53" s="7">
        <v>0.42</v>
      </c>
      <c r="E53" s="5">
        <v>0</v>
      </c>
      <c r="F53" s="5">
        <v>25.6</v>
      </c>
      <c r="G53" s="5">
        <v>82.9</v>
      </c>
      <c r="H53" s="5" t="s">
        <v>41</v>
      </c>
    </row>
    <row r="54" spans="1:8" ht="15.75" x14ac:dyDescent="0.25">
      <c r="A54" s="10"/>
      <c r="B54" s="3" t="s">
        <v>7</v>
      </c>
      <c r="C54" s="30">
        <v>60</v>
      </c>
      <c r="D54" s="30">
        <v>4.5599999999999996</v>
      </c>
      <c r="E54" s="30">
        <v>0.48</v>
      </c>
      <c r="F54" s="30">
        <v>29.52</v>
      </c>
      <c r="G54" s="30">
        <v>141</v>
      </c>
      <c r="H54" s="5" t="s">
        <v>32</v>
      </c>
    </row>
    <row r="55" spans="1:8" ht="29.25" customHeight="1" x14ac:dyDescent="0.25">
      <c r="A55" s="21" t="s">
        <v>21</v>
      </c>
      <c r="B55" s="8"/>
      <c r="C55" s="9">
        <f>SUM(C51:C54)</f>
        <v>470</v>
      </c>
      <c r="D55" s="9">
        <f>SUM(D51:D54)</f>
        <v>23.080000000000002</v>
      </c>
      <c r="E55" s="9">
        <f>SUM(E51:E54)</f>
        <v>22.63</v>
      </c>
      <c r="F55" s="9">
        <f>SUM(F51:F54)</f>
        <v>94.339999999999989</v>
      </c>
      <c r="G55" s="9">
        <f>SUM(G51:G54)</f>
        <v>649.6</v>
      </c>
      <c r="H55" s="9"/>
    </row>
    <row r="56" spans="1:8" ht="31.5" x14ac:dyDescent="0.25">
      <c r="A56" s="15" t="s">
        <v>45</v>
      </c>
      <c r="B56" s="3" t="s">
        <v>10</v>
      </c>
      <c r="C56" s="4">
        <v>80</v>
      </c>
      <c r="D56" s="4">
        <v>19.899999999999999</v>
      </c>
      <c r="E56" s="4">
        <v>15</v>
      </c>
      <c r="F56" s="4">
        <v>17.3</v>
      </c>
      <c r="G56" s="4">
        <v>283.89999999999998</v>
      </c>
      <c r="H56" s="5" t="s">
        <v>43</v>
      </c>
    </row>
    <row r="57" spans="1:8" ht="15.75" x14ac:dyDescent="0.25">
      <c r="A57" s="16" t="s">
        <v>5</v>
      </c>
      <c r="B57" s="3" t="s">
        <v>49</v>
      </c>
      <c r="C57" s="4">
        <v>40</v>
      </c>
      <c r="D57" s="4">
        <v>0.57999999999999996</v>
      </c>
      <c r="E57" s="4">
        <v>3.3</v>
      </c>
      <c r="F57" s="4">
        <v>1.32</v>
      </c>
      <c r="G57" s="4">
        <v>37.22</v>
      </c>
      <c r="H57" s="5" t="s">
        <v>51</v>
      </c>
    </row>
    <row r="58" spans="1:8" ht="15.75" x14ac:dyDescent="0.25">
      <c r="A58" s="27"/>
      <c r="B58" s="3" t="s">
        <v>7</v>
      </c>
      <c r="C58" s="30">
        <v>40</v>
      </c>
      <c r="D58" s="30">
        <v>3.04</v>
      </c>
      <c r="E58" s="30">
        <v>0.32</v>
      </c>
      <c r="F58" s="30">
        <v>19.68</v>
      </c>
      <c r="G58" s="30">
        <v>94</v>
      </c>
      <c r="H58" s="5" t="s">
        <v>32</v>
      </c>
    </row>
    <row r="59" spans="1:8" ht="15.75" x14ac:dyDescent="0.25">
      <c r="A59" s="27"/>
      <c r="B59" s="3" t="s">
        <v>53</v>
      </c>
      <c r="C59" s="30">
        <v>25</v>
      </c>
      <c r="D59" s="30">
        <v>1.5</v>
      </c>
      <c r="E59" s="30">
        <v>2</v>
      </c>
      <c r="F59" s="30">
        <v>14.9</v>
      </c>
      <c r="G59" s="30">
        <v>83.2</v>
      </c>
      <c r="H59" s="5" t="s">
        <v>32</v>
      </c>
    </row>
    <row r="60" spans="1:8" ht="15.75" x14ac:dyDescent="0.25">
      <c r="B60" s="3" t="s">
        <v>66</v>
      </c>
      <c r="C60" s="26">
        <v>200</v>
      </c>
      <c r="D60" s="26">
        <v>4.5999999999999996</v>
      </c>
      <c r="E60" s="26">
        <v>3.6</v>
      </c>
      <c r="F60" s="26">
        <v>12.6</v>
      </c>
      <c r="G60" s="26">
        <v>100.4</v>
      </c>
      <c r="H60" s="5" t="s">
        <v>67</v>
      </c>
    </row>
    <row r="61" spans="1:8" ht="29.25" customHeight="1" x14ac:dyDescent="0.25">
      <c r="A61" s="21" t="s">
        <v>21</v>
      </c>
      <c r="B61" s="8"/>
      <c r="C61" s="9">
        <f>SUM(C56:C60)</f>
        <v>385</v>
      </c>
      <c r="D61" s="9">
        <f>SUM(D56:D60)</f>
        <v>29.619999999999997</v>
      </c>
      <c r="E61" s="9">
        <f>SUM(E56:E60)</f>
        <v>24.220000000000002</v>
      </c>
      <c r="F61" s="9">
        <f>SUM(F56:F60)</f>
        <v>65.8</v>
      </c>
      <c r="G61" s="9">
        <f>SUM(G56:G60)</f>
        <v>598.72</v>
      </c>
      <c r="H61" s="9"/>
    </row>
    <row r="62" spans="1:8" ht="31.5" x14ac:dyDescent="0.25">
      <c r="A62" s="17" t="s">
        <v>29</v>
      </c>
      <c r="B62" s="13"/>
      <c r="C62" s="14">
        <f>C38+C44+C50+C55+C61</f>
        <v>2310</v>
      </c>
      <c r="D62" s="14">
        <f>D38+D44+D50+D55+D61</f>
        <v>119.19</v>
      </c>
      <c r="E62" s="14">
        <f>E38+E44+E50+E55+E61</f>
        <v>103.42</v>
      </c>
      <c r="F62" s="14">
        <f>F38+F44+F50+F55+F61</f>
        <v>436.69</v>
      </c>
      <c r="G62" s="14">
        <f>G38+G44+G50+G55+G61</f>
        <v>2958.4800000000005</v>
      </c>
      <c r="H62" s="14"/>
    </row>
    <row r="63" spans="1:8" ht="31.5" x14ac:dyDescent="0.25">
      <c r="A63" s="17" t="s">
        <v>28</v>
      </c>
      <c r="B63" s="13"/>
      <c r="C63" s="14">
        <f>C31+C62</f>
        <v>4645</v>
      </c>
      <c r="D63" s="14">
        <f>D31+D62</f>
        <v>224.89</v>
      </c>
      <c r="E63" s="14">
        <f>E31+E62</f>
        <v>193.2</v>
      </c>
      <c r="F63" s="14">
        <f>F31+F62</f>
        <v>895.84999999999991</v>
      </c>
      <c r="G63" s="14">
        <f>G31+G62</f>
        <v>5725.77</v>
      </c>
      <c r="H63" s="14"/>
    </row>
    <row r="64" spans="1:8" ht="15.75" x14ac:dyDescent="0.25">
      <c r="A64" s="22"/>
      <c r="B64" s="22"/>
      <c r="C64" s="22"/>
      <c r="D64" s="22"/>
      <c r="E64" s="22"/>
      <c r="F64" s="22"/>
      <c r="G64" s="22"/>
      <c r="H64" s="23"/>
    </row>
    <row r="65" spans="1:8" ht="15.75" x14ac:dyDescent="0.25">
      <c r="A65" s="22"/>
      <c r="B65" s="22"/>
      <c r="C65" s="22"/>
      <c r="D65" s="22"/>
      <c r="E65" s="22"/>
      <c r="F65" s="22"/>
      <c r="G65" s="22"/>
      <c r="H65" s="23"/>
    </row>
    <row r="66" spans="1:8" ht="15.75" x14ac:dyDescent="0.25">
      <c r="A66" s="22"/>
      <c r="B66" s="22"/>
      <c r="C66" s="22"/>
      <c r="D66" s="22"/>
      <c r="E66" s="22"/>
      <c r="F66" s="22"/>
      <c r="G66" s="22"/>
      <c r="H66" s="23"/>
    </row>
    <row r="67" spans="1:8" ht="15.75" x14ac:dyDescent="0.25">
      <c r="A67" s="22"/>
      <c r="B67" s="22"/>
      <c r="C67" s="22"/>
      <c r="D67" s="22"/>
      <c r="E67" s="22"/>
      <c r="F67" s="22"/>
      <c r="G67" s="22"/>
      <c r="H67" s="23"/>
    </row>
    <row r="68" spans="1:8" ht="15.75" x14ac:dyDescent="0.25">
      <c r="A68" s="22"/>
      <c r="B68" s="22"/>
      <c r="C68" s="22"/>
      <c r="D68" s="22"/>
      <c r="E68" s="22"/>
      <c r="F68" s="22"/>
      <c r="G68" s="22"/>
      <c r="H68" s="23"/>
    </row>
    <row r="69" spans="1:8" ht="15.75" x14ac:dyDescent="0.25">
      <c r="A69" s="22"/>
      <c r="B69" s="22"/>
      <c r="C69" s="22"/>
      <c r="D69" s="22"/>
      <c r="E69" s="22"/>
      <c r="F69" s="22"/>
      <c r="G69" s="22"/>
      <c r="H69" s="23"/>
    </row>
    <row r="70" spans="1:8" ht="15.75" x14ac:dyDescent="0.25">
      <c r="A70" s="22"/>
      <c r="B70" s="22"/>
      <c r="C70" s="22"/>
      <c r="D70" s="22"/>
      <c r="E70" s="22"/>
      <c r="F70" s="22"/>
      <c r="G70" s="22"/>
      <c r="H70" s="23"/>
    </row>
    <row r="71" spans="1:8" ht="15.75" x14ac:dyDescent="0.25">
      <c r="A71" s="22"/>
      <c r="B71" s="22"/>
      <c r="C71" s="22"/>
      <c r="D71" s="22"/>
      <c r="E71" s="22"/>
      <c r="F71" s="22"/>
      <c r="G71" s="22"/>
      <c r="H71" s="23"/>
    </row>
    <row r="72" spans="1:8" ht="15.75" x14ac:dyDescent="0.25">
      <c r="A72" s="22"/>
      <c r="B72" s="22"/>
      <c r="C72" s="22"/>
      <c r="D72" s="22"/>
      <c r="E72" s="22"/>
      <c r="F72" s="22"/>
      <c r="G72" s="22"/>
      <c r="H72" s="23"/>
    </row>
    <row r="73" spans="1:8" ht="15.75" x14ac:dyDescent="0.25">
      <c r="A73" s="22"/>
      <c r="B73" s="22"/>
      <c r="C73" s="22"/>
      <c r="D73" s="22"/>
      <c r="E73" s="22"/>
      <c r="F73" s="22"/>
      <c r="G73" s="22"/>
      <c r="H73" s="23"/>
    </row>
    <row r="74" spans="1:8" ht="15.75" x14ac:dyDescent="0.25">
      <c r="A74" s="22"/>
      <c r="B74" s="22"/>
      <c r="C74" s="22"/>
      <c r="D74" s="22"/>
      <c r="E74" s="22"/>
      <c r="F74" s="22"/>
      <c r="G74" s="22"/>
      <c r="H74" s="23"/>
    </row>
    <row r="75" spans="1:8" ht="15.75" x14ac:dyDescent="0.25">
      <c r="A75" s="22"/>
      <c r="B75" s="22"/>
      <c r="C75" s="22"/>
      <c r="D75" s="22"/>
      <c r="E75" s="22"/>
      <c r="F75" s="22"/>
      <c r="G75" s="22"/>
      <c r="H75" s="23"/>
    </row>
    <row r="76" spans="1:8" ht="15.75" x14ac:dyDescent="0.25">
      <c r="A76" s="22"/>
      <c r="B76" s="22"/>
      <c r="C76" s="22"/>
      <c r="D76" s="22"/>
      <c r="E76" s="22"/>
      <c r="F76" s="22"/>
      <c r="G76" s="22"/>
      <c r="H76" s="23"/>
    </row>
    <row r="77" spans="1:8" ht="15.75" x14ac:dyDescent="0.25">
      <c r="A77" s="22"/>
      <c r="B77" s="22"/>
      <c r="C77" s="22"/>
      <c r="D77" s="22"/>
      <c r="E77" s="22"/>
      <c r="F77" s="22"/>
      <c r="G77" s="22"/>
      <c r="H77" s="23"/>
    </row>
    <row r="78" spans="1:8" ht="15.75" x14ac:dyDescent="0.25">
      <c r="A78" s="22"/>
      <c r="B78" s="22"/>
      <c r="C78" s="22"/>
      <c r="D78" s="22"/>
      <c r="E78" s="22"/>
      <c r="F78" s="22"/>
      <c r="G78" s="22"/>
      <c r="H78" s="23"/>
    </row>
    <row r="79" spans="1:8" ht="15.75" x14ac:dyDescent="0.25">
      <c r="A79" s="22"/>
      <c r="B79" s="22"/>
      <c r="C79" s="22"/>
      <c r="D79" s="22"/>
      <c r="E79" s="22"/>
      <c r="F79" s="22"/>
      <c r="G79" s="22"/>
      <c r="H79" s="23"/>
    </row>
    <row r="80" spans="1:8" ht="15.75" x14ac:dyDescent="0.25">
      <c r="A80" s="22"/>
      <c r="B80" s="22"/>
      <c r="C80" s="22"/>
      <c r="D80" s="22"/>
      <c r="E80" s="22"/>
      <c r="F80" s="22"/>
      <c r="G80" s="22"/>
      <c r="H80" s="23"/>
    </row>
    <row r="81" spans="1:8" ht="15.75" x14ac:dyDescent="0.25">
      <c r="A81" s="22"/>
      <c r="B81" s="22"/>
      <c r="C81" s="22"/>
      <c r="D81" s="22"/>
      <c r="E81" s="22"/>
      <c r="F81" s="22"/>
      <c r="G81" s="22"/>
      <c r="H81" s="23"/>
    </row>
    <row r="82" spans="1:8" ht="15.75" x14ac:dyDescent="0.25">
      <c r="A82" s="22"/>
      <c r="B82" s="22"/>
      <c r="C82" s="22"/>
      <c r="D82" s="22"/>
      <c r="E82" s="22"/>
      <c r="F82" s="22"/>
      <c r="G82" s="22"/>
      <c r="H82" s="23"/>
    </row>
    <row r="83" spans="1:8" ht="15.75" x14ac:dyDescent="0.25">
      <c r="A83" s="22"/>
      <c r="B83" s="22"/>
      <c r="C83" s="22"/>
      <c r="D83" s="22"/>
      <c r="E83" s="22"/>
      <c r="F83" s="22"/>
      <c r="G83" s="22"/>
      <c r="H83" s="23"/>
    </row>
    <row r="84" spans="1:8" ht="15.75" x14ac:dyDescent="0.25">
      <c r="A84" s="22"/>
      <c r="B84" s="22"/>
      <c r="C84" s="22"/>
      <c r="D84" s="22"/>
      <c r="E84" s="22"/>
      <c r="F84" s="22"/>
      <c r="G84" s="22"/>
      <c r="H84" s="23"/>
    </row>
    <row r="85" spans="1:8" ht="15.75" x14ac:dyDescent="0.25">
      <c r="A85" s="22"/>
      <c r="B85" s="22"/>
      <c r="C85" s="22"/>
      <c r="D85" s="22"/>
      <c r="E85" s="22"/>
      <c r="F85" s="22"/>
      <c r="G85" s="22"/>
      <c r="H85" s="23"/>
    </row>
    <row r="86" spans="1:8" ht="15.75" x14ac:dyDescent="0.25">
      <c r="A86" s="22"/>
      <c r="B86" s="22"/>
      <c r="C86" s="22"/>
      <c r="D86" s="22"/>
      <c r="E86" s="22"/>
      <c r="F86" s="22"/>
      <c r="G86" s="22"/>
      <c r="H86" s="23"/>
    </row>
    <row r="87" spans="1:8" ht="15.75" x14ac:dyDescent="0.25">
      <c r="A87" s="22"/>
      <c r="B87" s="22"/>
      <c r="C87" s="22"/>
      <c r="D87" s="22"/>
      <c r="E87" s="22"/>
      <c r="F87" s="22"/>
      <c r="G87" s="22"/>
      <c r="H87" s="23"/>
    </row>
    <row r="88" spans="1:8" ht="15.75" x14ac:dyDescent="0.25">
      <c r="A88" s="22"/>
      <c r="B88" s="22"/>
      <c r="C88" s="22"/>
      <c r="D88" s="22"/>
      <c r="E88" s="22"/>
      <c r="F88" s="22"/>
      <c r="G88" s="22"/>
      <c r="H88" s="23"/>
    </row>
    <row r="89" spans="1:8" ht="15.75" x14ac:dyDescent="0.25">
      <c r="A89" s="22"/>
      <c r="B89" s="22"/>
      <c r="C89" s="22"/>
      <c r="D89" s="22"/>
      <c r="E89" s="22"/>
      <c r="F89" s="22"/>
      <c r="G89" s="22"/>
      <c r="H89" s="23"/>
    </row>
    <row r="90" spans="1:8" ht="15.75" x14ac:dyDescent="0.25">
      <c r="A90" s="22"/>
      <c r="B90" s="22"/>
      <c r="C90" s="22"/>
      <c r="D90" s="22"/>
      <c r="E90" s="22"/>
      <c r="F90" s="22"/>
      <c r="G90" s="22"/>
      <c r="H90" s="23"/>
    </row>
    <row r="91" spans="1:8" ht="15.75" x14ac:dyDescent="0.25">
      <c r="A91" s="22"/>
      <c r="B91" s="22"/>
      <c r="C91" s="22"/>
      <c r="D91" s="22"/>
      <c r="E91" s="22"/>
      <c r="F91" s="22"/>
      <c r="G91" s="22"/>
      <c r="H91" s="23"/>
    </row>
    <row r="92" spans="1:8" ht="15.75" x14ac:dyDescent="0.25">
      <c r="A92" s="22"/>
      <c r="B92" s="22"/>
      <c r="C92" s="22"/>
      <c r="D92" s="22"/>
      <c r="E92" s="22"/>
      <c r="F92" s="22"/>
      <c r="G92" s="22"/>
      <c r="H92" s="23"/>
    </row>
    <row r="93" spans="1:8" ht="15.75" x14ac:dyDescent="0.25">
      <c r="A93" s="22"/>
      <c r="B93" s="22"/>
      <c r="C93" s="22"/>
      <c r="D93" s="22"/>
      <c r="E93" s="22"/>
      <c r="F93" s="22"/>
      <c r="G93" s="22"/>
      <c r="H93" s="23"/>
    </row>
    <row r="94" spans="1:8" ht="15.75" x14ac:dyDescent="0.25">
      <c r="A94" s="22"/>
      <c r="B94" s="22"/>
      <c r="C94" s="22"/>
      <c r="D94" s="22"/>
      <c r="E94" s="22"/>
      <c r="F94" s="22"/>
      <c r="G94" s="22"/>
      <c r="H94" s="23"/>
    </row>
    <row r="95" spans="1:8" ht="15.75" x14ac:dyDescent="0.25">
      <c r="A95" s="22"/>
      <c r="B95" s="22"/>
      <c r="C95" s="22"/>
      <c r="D95" s="22"/>
      <c r="E95" s="22"/>
      <c r="F95" s="22"/>
      <c r="G95" s="22"/>
      <c r="H95" s="23"/>
    </row>
    <row r="96" spans="1:8" ht="15.75" x14ac:dyDescent="0.25">
      <c r="A96" s="22"/>
      <c r="B96" s="22"/>
      <c r="C96" s="22"/>
      <c r="D96" s="22"/>
      <c r="E96" s="22"/>
      <c r="F96" s="22"/>
      <c r="G96" s="22"/>
      <c r="H96" s="23"/>
    </row>
    <row r="97" spans="1:8" ht="15.75" x14ac:dyDescent="0.25">
      <c r="A97" s="22"/>
      <c r="B97" s="22"/>
      <c r="C97" s="22"/>
      <c r="D97" s="22"/>
      <c r="E97" s="22"/>
      <c r="F97" s="22"/>
      <c r="G97" s="22"/>
      <c r="H97" s="23"/>
    </row>
    <row r="98" spans="1:8" ht="15.75" x14ac:dyDescent="0.25">
      <c r="A98" s="22"/>
      <c r="B98" s="22"/>
      <c r="C98" s="22"/>
      <c r="D98" s="22"/>
      <c r="E98" s="22"/>
      <c r="F98" s="22"/>
      <c r="G98" s="22"/>
      <c r="H98" s="23"/>
    </row>
    <row r="99" spans="1:8" ht="15.75" x14ac:dyDescent="0.25">
      <c r="A99" s="22"/>
      <c r="B99" s="22"/>
      <c r="C99" s="22"/>
      <c r="D99" s="22"/>
      <c r="E99" s="22"/>
      <c r="F99" s="22"/>
      <c r="G99" s="22"/>
      <c r="H99" s="23"/>
    </row>
    <row r="100" spans="1:8" ht="15.75" x14ac:dyDescent="0.25">
      <c r="A100" s="22"/>
      <c r="B100" s="22"/>
      <c r="C100" s="22"/>
      <c r="D100" s="22"/>
      <c r="E100" s="22"/>
      <c r="F100" s="22"/>
      <c r="G100" s="22"/>
      <c r="H100" s="23"/>
    </row>
    <row r="101" spans="1:8" ht="15.75" x14ac:dyDescent="0.25">
      <c r="A101" s="22"/>
      <c r="B101" s="22"/>
      <c r="C101" s="22"/>
      <c r="D101" s="22"/>
      <c r="E101" s="22"/>
      <c r="F101" s="22"/>
      <c r="G101" s="22"/>
      <c r="H101" s="23"/>
    </row>
    <row r="102" spans="1:8" ht="15.75" x14ac:dyDescent="0.25">
      <c r="A102" s="22"/>
      <c r="B102" s="22"/>
      <c r="C102" s="22"/>
      <c r="D102" s="22"/>
      <c r="E102" s="22"/>
      <c r="F102" s="22"/>
      <c r="G102" s="22"/>
      <c r="H102" s="23"/>
    </row>
    <row r="103" spans="1:8" ht="15.75" x14ac:dyDescent="0.25">
      <c r="A103" s="22"/>
      <c r="B103" s="22"/>
      <c r="C103" s="22"/>
      <c r="D103" s="22"/>
      <c r="E103" s="22"/>
      <c r="F103" s="22"/>
      <c r="G103" s="22"/>
      <c r="H103" s="23"/>
    </row>
    <row r="104" spans="1:8" ht="15.75" x14ac:dyDescent="0.25">
      <c r="A104" s="22"/>
      <c r="B104" s="22"/>
      <c r="C104" s="22"/>
      <c r="D104" s="22"/>
      <c r="E104" s="22"/>
      <c r="F104" s="22"/>
      <c r="G104" s="22"/>
      <c r="H104" s="23"/>
    </row>
    <row r="105" spans="1:8" ht="15.75" x14ac:dyDescent="0.25">
      <c r="A105" s="22"/>
      <c r="B105" s="22"/>
      <c r="C105" s="22"/>
      <c r="D105" s="22"/>
      <c r="E105" s="22"/>
      <c r="F105" s="22"/>
      <c r="G105" s="22"/>
      <c r="H105" s="23"/>
    </row>
    <row r="106" spans="1:8" ht="15.75" x14ac:dyDescent="0.25">
      <c r="A106" s="22"/>
      <c r="B106" s="22"/>
      <c r="C106" s="22"/>
      <c r="D106" s="22"/>
      <c r="E106" s="22"/>
      <c r="F106" s="22"/>
      <c r="G106" s="22"/>
      <c r="H106" s="23"/>
    </row>
    <row r="107" spans="1:8" ht="15.75" x14ac:dyDescent="0.25">
      <c r="A107" s="22"/>
      <c r="B107" s="22"/>
      <c r="C107" s="22"/>
      <c r="D107" s="22"/>
      <c r="E107" s="22"/>
      <c r="F107" s="22"/>
      <c r="G107" s="22"/>
      <c r="H107" s="23"/>
    </row>
    <row r="108" spans="1:8" ht="15.75" x14ac:dyDescent="0.25">
      <c r="A108" s="22"/>
      <c r="B108" s="22"/>
      <c r="C108" s="22"/>
      <c r="D108" s="22"/>
      <c r="E108" s="22"/>
      <c r="F108" s="22"/>
      <c r="G108" s="22"/>
      <c r="H108" s="23"/>
    </row>
    <row r="109" spans="1:8" ht="15.75" x14ac:dyDescent="0.25">
      <c r="A109" s="22"/>
      <c r="B109" s="22"/>
      <c r="C109" s="22"/>
      <c r="D109" s="22"/>
      <c r="E109" s="22"/>
      <c r="F109" s="22"/>
      <c r="G109" s="22"/>
      <c r="H109" s="23"/>
    </row>
    <row r="110" spans="1:8" ht="15.75" x14ac:dyDescent="0.25">
      <c r="A110" s="22"/>
      <c r="B110" s="22"/>
      <c r="C110" s="22"/>
      <c r="D110" s="22"/>
      <c r="E110" s="22"/>
      <c r="F110" s="22"/>
      <c r="G110" s="22"/>
      <c r="H110" s="23"/>
    </row>
    <row r="111" spans="1:8" ht="15.75" x14ac:dyDescent="0.25">
      <c r="A111" s="22"/>
      <c r="B111" s="22"/>
      <c r="C111" s="22"/>
      <c r="D111" s="22"/>
      <c r="E111" s="22"/>
      <c r="F111" s="22"/>
      <c r="G111" s="22"/>
      <c r="H111" s="23"/>
    </row>
    <row r="112" spans="1:8" ht="15.75" x14ac:dyDescent="0.25">
      <c r="A112" s="22"/>
      <c r="B112" s="22"/>
      <c r="C112" s="22"/>
      <c r="D112" s="22"/>
      <c r="E112" s="22"/>
      <c r="F112" s="22"/>
      <c r="G112" s="22"/>
      <c r="H112" s="23"/>
    </row>
    <row r="113" spans="1:8" ht="15.75" x14ac:dyDescent="0.25">
      <c r="A113" s="22"/>
      <c r="B113" s="22"/>
      <c r="C113" s="22"/>
      <c r="D113" s="22"/>
      <c r="E113" s="22"/>
      <c r="F113" s="22"/>
      <c r="G113" s="22"/>
      <c r="H113" s="23"/>
    </row>
    <row r="114" spans="1:8" ht="15.75" x14ac:dyDescent="0.25">
      <c r="A114" s="22"/>
      <c r="B114" s="22"/>
      <c r="C114" s="22"/>
      <c r="D114" s="22"/>
      <c r="E114" s="22"/>
      <c r="F114" s="22"/>
      <c r="G114" s="22"/>
      <c r="H114" s="23"/>
    </row>
    <row r="115" spans="1:8" ht="15.75" x14ac:dyDescent="0.25">
      <c r="A115" s="22"/>
      <c r="B115" s="22"/>
      <c r="C115" s="22"/>
      <c r="D115" s="22"/>
      <c r="E115" s="22"/>
      <c r="F115" s="22"/>
      <c r="G115" s="22"/>
      <c r="H115" s="23"/>
    </row>
    <row r="116" spans="1:8" ht="15.75" x14ac:dyDescent="0.25">
      <c r="A116" s="22"/>
      <c r="B116" s="22"/>
      <c r="C116" s="22"/>
      <c r="D116" s="22"/>
      <c r="E116" s="22"/>
      <c r="F116" s="22"/>
      <c r="G116" s="22"/>
      <c r="H116" s="23"/>
    </row>
    <row r="117" spans="1:8" ht="15.75" x14ac:dyDescent="0.25">
      <c r="A117" s="22"/>
      <c r="B117" s="22"/>
      <c r="C117" s="22"/>
      <c r="D117" s="22"/>
      <c r="E117" s="22"/>
      <c r="F117" s="22"/>
      <c r="G117" s="22"/>
      <c r="H117" s="23"/>
    </row>
    <row r="118" spans="1:8" ht="15.75" x14ac:dyDescent="0.25">
      <c r="A118" s="22"/>
      <c r="B118" s="22"/>
      <c r="C118" s="22"/>
      <c r="D118" s="22"/>
      <c r="E118" s="22"/>
      <c r="F118" s="22"/>
      <c r="G118" s="22"/>
      <c r="H118" s="23"/>
    </row>
    <row r="119" spans="1:8" ht="15.75" x14ac:dyDescent="0.25">
      <c r="A119" s="22"/>
      <c r="B119" s="22"/>
      <c r="C119" s="22"/>
      <c r="D119" s="22"/>
      <c r="E119" s="22"/>
      <c r="F119" s="22"/>
      <c r="G119" s="22"/>
      <c r="H119" s="23"/>
    </row>
    <row r="120" spans="1:8" ht="15.75" x14ac:dyDescent="0.25">
      <c r="A120" s="22"/>
      <c r="B120" s="22"/>
      <c r="C120" s="22"/>
      <c r="D120" s="22"/>
      <c r="E120" s="22"/>
      <c r="F120" s="22"/>
      <c r="G120" s="22"/>
      <c r="H120" s="23"/>
    </row>
    <row r="121" spans="1:8" ht="15.75" x14ac:dyDescent="0.25">
      <c r="A121" s="22"/>
      <c r="B121" s="22"/>
      <c r="C121" s="22"/>
      <c r="D121" s="22"/>
      <c r="E121" s="22"/>
      <c r="F121" s="22"/>
      <c r="G121" s="22"/>
      <c r="H121" s="23"/>
    </row>
    <row r="122" spans="1:8" ht="15.75" x14ac:dyDescent="0.25">
      <c r="A122" s="22"/>
      <c r="B122" s="22"/>
      <c r="C122" s="22"/>
      <c r="D122" s="22"/>
      <c r="E122" s="22"/>
      <c r="F122" s="22"/>
      <c r="G122" s="22"/>
      <c r="H122" s="23"/>
    </row>
    <row r="123" spans="1:8" ht="15.75" x14ac:dyDescent="0.25">
      <c r="A123" s="22"/>
      <c r="B123" s="22"/>
      <c r="C123" s="22"/>
      <c r="D123" s="22"/>
      <c r="E123" s="22"/>
      <c r="F123" s="22"/>
      <c r="G123" s="22"/>
      <c r="H123" s="23"/>
    </row>
    <row r="124" spans="1:8" ht="15.75" x14ac:dyDescent="0.25">
      <c r="A124" s="22"/>
      <c r="B124" s="22"/>
      <c r="C124" s="22"/>
      <c r="D124" s="22"/>
      <c r="E124" s="22"/>
      <c r="F124" s="22"/>
      <c r="G124" s="22"/>
      <c r="H124" s="23"/>
    </row>
    <row r="125" spans="1:8" ht="15.75" x14ac:dyDescent="0.25">
      <c r="A125" s="22"/>
      <c r="B125" s="22"/>
      <c r="C125" s="22"/>
      <c r="D125" s="22"/>
      <c r="E125" s="22"/>
      <c r="F125" s="22"/>
      <c r="G125" s="22"/>
      <c r="H125" s="23"/>
    </row>
    <row r="126" spans="1:8" ht="15.75" x14ac:dyDescent="0.25">
      <c r="A126" s="22"/>
      <c r="B126" s="22"/>
      <c r="C126" s="22"/>
      <c r="D126" s="22"/>
      <c r="E126" s="22"/>
      <c r="F126" s="22"/>
      <c r="G126" s="22"/>
      <c r="H126" s="23"/>
    </row>
    <row r="127" spans="1:8" ht="15.75" x14ac:dyDescent="0.25">
      <c r="A127" s="22"/>
      <c r="B127" s="22"/>
      <c r="C127" s="22"/>
      <c r="D127" s="22"/>
      <c r="E127" s="22"/>
      <c r="F127" s="22"/>
      <c r="G127" s="22"/>
      <c r="H127" s="23"/>
    </row>
    <row r="128" spans="1:8" ht="15.75" x14ac:dyDescent="0.25">
      <c r="A128" s="22"/>
      <c r="B128" s="22"/>
      <c r="C128" s="22"/>
      <c r="D128" s="22"/>
      <c r="E128" s="22"/>
      <c r="F128" s="22"/>
      <c r="G128" s="22"/>
      <c r="H128" s="23"/>
    </row>
    <row r="129" spans="1:8" ht="15.75" x14ac:dyDescent="0.25">
      <c r="A129" s="22"/>
      <c r="B129" s="22"/>
      <c r="C129" s="22"/>
      <c r="D129" s="22"/>
      <c r="E129" s="22"/>
      <c r="F129" s="22"/>
      <c r="G129" s="22"/>
      <c r="H129" s="23"/>
    </row>
    <row r="130" spans="1:8" ht="15.75" x14ac:dyDescent="0.25">
      <c r="A130" s="22"/>
      <c r="B130" s="22"/>
      <c r="C130" s="22"/>
      <c r="D130" s="22"/>
      <c r="E130" s="22"/>
      <c r="F130" s="22"/>
      <c r="G130" s="22"/>
      <c r="H130" s="23"/>
    </row>
    <row r="131" spans="1:8" ht="15.75" x14ac:dyDescent="0.25">
      <c r="A131" s="22"/>
      <c r="B131" s="22"/>
      <c r="C131" s="22"/>
      <c r="D131" s="22"/>
      <c r="E131" s="22"/>
      <c r="F131" s="22"/>
      <c r="G131" s="22"/>
      <c r="H131" s="23"/>
    </row>
    <row r="132" spans="1:8" ht="15.75" x14ac:dyDescent="0.25">
      <c r="A132" s="22"/>
      <c r="B132" s="22"/>
      <c r="C132" s="22"/>
      <c r="D132" s="22"/>
      <c r="E132" s="22"/>
      <c r="F132" s="22"/>
      <c r="G132" s="22"/>
      <c r="H132" s="23"/>
    </row>
    <row r="133" spans="1:8" ht="15.75" x14ac:dyDescent="0.25">
      <c r="A133" s="22"/>
      <c r="B133" s="22"/>
      <c r="C133" s="22"/>
      <c r="D133" s="22"/>
      <c r="E133" s="22"/>
      <c r="F133" s="22"/>
      <c r="G133" s="22"/>
      <c r="H133" s="23"/>
    </row>
    <row r="134" spans="1:8" ht="15.75" x14ac:dyDescent="0.25">
      <c r="A134" s="22"/>
      <c r="B134" s="22"/>
      <c r="C134" s="22"/>
      <c r="D134" s="22"/>
      <c r="E134" s="22"/>
      <c r="F134" s="22"/>
      <c r="G134" s="22"/>
      <c r="H134" s="23"/>
    </row>
    <row r="135" spans="1:8" ht="15.75" x14ac:dyDescent="0.25">
      <c r="A135" s="22"/>
      <c r="B135" s="22"/>
      <c r="C135" s="22"/>
      <c r="D135" s="22"/>
      <c r="E135" s="22"/>
      <c r="F135" s="22"/>
      <c r="G135" s="22"/>
      <c r="H135" s="23"/>
    </row>
    <row r="136" spans="1:8" ht="15.75" x14ac:dyDescent="0.25">
      <c r="A136" s="22"/>
      <c r="B136" s="22"/>
      <c r="C136" s="22"/>
      <c r="D136" s="22"/>
      <c r="E136" s="22"/>
      <c r="F136" s="22"/>
      <c r="G136" s="22"/>
      <c r="H136" s="23"/>
    </row>
    <row r="137" spans="1:8" ht="15.75" x14ac:dyDescent="0.25">
      <c r="A137" s="22"/>
      <c r="B137" s="22"/>
      <c r="C137" s="22"/>
      <c r="D137" s="22"/>
      <c r="E137" s="22"/>
      <c r="F137" s="22"/>
      <c r="G137" s="22"/>
      <c r="H137" s="23"/>
    </row>
    <row r="138" spans="1:8" ht="15.75" x14ac:dyDescent="0.25">
      <c r="A138" s="22"/>
      <c r="B138" s="22"/>
      <c r="C138" s="22"/>
      <c r="D138" s="22"/>
      <c r="E138" s="22"/>
      <c r="F138" s="22"/>
      <c r="G138" s="22"/>
      <c r="H138" s="23"/>
    </row>
    <row r="139" spans="1:8" ht="15.75" x14ac:dyDescent="0.25">
      <c r="A139" s="22"/>
      <c r="B139" s="22"/>
      <c r="C139" s="22"/>
      <c r="D139" s="22"/>
      <c r="E139" s="22"/>
      <c r="F139" s="22"/>
      <c r="G139" s="22"/>
      <c r="H139" s="23"/>
    </row>
    <row r="140" spans="1:8" ht="15.75" x14ac:dyDescent="0.25">
      <c r="A140" s="22"/>
      <c r="B140" s="22"/>
      <c r="C140" s="22"/>
      <c r="D140" s="22"/>
      <c r="E140" s="22"/>
      <c r="F140" s="22"/>
      <c r="G140" s="22"/>
      <c r="H140" s="23"/>
    </row>
    <row r="141" spans="1:8" ht="15.75" x14ac:dyDescent="0.25">
      <c r="A141" s="22"/>
      <c r="B141" s="22"/>
      <c r="C141" s="22"/>
      <c r="D141" s="22"/>
      <c r="E141" s="22"/>
      <c r="F141" s="22"/>
      <c r="G141" s="22"/>
      <c r="H141" s="23"/>
    </row>
    <row r="142" spans="1:8" ht="15.75" x14ac:dyDescent="0.25">
      <c r="A142" s="22"/>
      <c r="B142" s="22"/>
      <c r="C142" s="22"/>
      <c r="D142" s="22"/>
      <c r="E142" s="22"/>
      <c r="F142" s="22"/>
      <c r="G142" s="22"/>
      <c r="H142" s="23"/>
    </row>
    <row r="143" spans="1:8" ht="15.75" x14ac:dyDescent="0.25">
      <c r="A143" s="22"/>
      <c r="B143" s="22"/>
      <c r="C143" s="22"/>
      <c r="D143" s="22"/>
      <c r="E143" s="22"/>
      <c r="F143" s="22"/>
      <c r="G143" s="22"/>
      <c r="H143" s="23"/>
    </row>
  </sheetData>
  <mergeCells count="8">
    <mergeCell ref="A2:A3"/>
    <mergeCell ref="B2:B3"/>
    <mergeCell ref="C2:C3"/>
    <mergeCell ref="D2:F2"/>
    <mergeCell ref="D32:F32"/>
    <mergeCell ref="B32:B33"/>
    <mergeCell ref="C32:C33"/>
    <mergeCell ref="A32:A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1-4 кл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</dc:creator>
  <cp:lastModifiedBy>SMARTX</cp:lastModifiedBy>
  <cp:lastPrinted>2025-09-22T07:03:47Z</cp:lastPrinted>
  <dcterms:created xsi:type="dcterms:W3CDTF">2025-07-07T10:02:19Z</dcterms:created>
  <dcterms:modified xsi:type="dcterms:W3CDTF">2025-09-23T11:37:11Z</dcterms:modified>
</cp:coreProperties>
</file>